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0933\AppData\Local\Microsoft\Windows\INetCache\Content.Outlook\MOOIVOFD\"/>
    </mc:Choice>
  </mc:AlternateContent>
  <xr:revisionPtr revIDLastSave="0" documentId="8_{6384EFD7-A499-4477-BD49-7B9406C0EDF9}" xr6:coauthVersionLast="47" xr6:coauthVersionMax="47" xr10:uidLastSave="{00000000-0000-0000-0000-000000000000}"/>
  <bookViews>
    <workbookView xWindow="-110" yWindow="-110" windowWidth="19420" windowHeight="10420" xr2:uid="{F9051933-D34D-4CB9-AB2F-1041BAAB26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E6" i="1" s="1"/>
  <c r="D6" i="1" l="1"/>
  <c r="E5" i="1"/>
  <c r="F6" i="1" l="1"/>
  <c r="G6" i="1"/>
</calcChain>
</file>

<file path=xl/sharedStrings.xml><?xml version="1.0" encoding="utf-8"?>
<sst xmlns="http://schemas.openxmlformats.org/spreadsheetml/2006/main" count="9" uniqueCount="9">
  <si>
    <t>ボトル重量(g)</t>
    <rPh sb="3" eb="5">
      <t>ジュウリョウ</t>
    </rPh>
    <phoneticPr fontId="1"/>
  </si>
  <si>
    <t>年間本数(本）</t>
    <rPh sb="0" eb="2">
      <t>ネンカン</t>
    </rPh>
    <rPh sb="2" eb="4">
      <t>ホンスウ</t>
    </rPh>
    <rPh sb="5" eb="6">
      <t>ホン</t>
    </rPh>
    <phoneticPr fontId="1"/>
  </si>
  <si>
    <t>廃プラ総量（t）</t>
    <rPh sb="0" eb="1">
      <t>ハイ</t>
    </rPh>
    <rPh sb="3" eb="5">
      <t>ソウリョウ</t>
    </rPh>
    <phoneticPr fontId="1"/>
  </si>
  <si>
    <t>現行200mlボトル</t>
    <rPh sb="0" eb="2">
      <t>ゲンコウ</t>
    </rPh>
    <phoneticPr fontId="1"/>
  </si>
  <si>
    <t>スポエコ200mlボトル</t>
    <phoneticPr fontId="1"/>
  </si>
  <si>
    <t>リサイクルPET重量（t）</t>
    <rPh sb="8" eb="10">
      <t>ジュウリョウ</t>
    </rPh>
    <phoneticPr fontId="1"/>
  </si>
  <si>
    <t>廃プラ削減量（t）</t>
    <rPh sb="0" eb="1">
      <t>ハイ</t>
    </rPh>
    <rPh sb="3" eb="5">
      <t>サクゲン</t>
    </rPh>
    <rPh sb="5" eb="6">
      <t>リョウ</t>
    </rPh>
    <phoneticPr fontId="1"/>
  </si>
  <si>
    <t>廃プラ削減率（％）</t>
    <rPh sb="0" eb="1">
      <t>ハイ</t>
    </rPh>
    <rPh sb="3" eb="5">
      <t>サクゲン</t>
    </rPh>
    <rPh sb="5" eb="6">
      <t>リツ</t>
    </rPh>
    <phoneticPr fontId="1"/>
  </si>
  <si>
    <t>黄色の枠に自社で使用しているPETボトルの重量と年間使用本数を入れてください。</t>
    <rPh sb="0" eb="2">
      <t>キイロ</t>
    </rPh>
    <rPh sb="3" eb="4">
      <t>ワク</t>
    </rPh>
    <rPh sb="5" eb="7">
      <t>ジシャ</t>
    </rPh>
    <rPh sb="8" eb="10">
      <t>シヨウ</t>
    </rPh>
    <rPh sb="21" eb="23">
      <t>ジュウリョウ</t>
    </rPh>
    <rPh sb="24" eb="26">
      <t>ネンカン</t>
    </rPh>
    <rPh sb="26" eb="30">
      <t>シヨウホンスウ</t>
    </rPh>
    <rPh sb="31" eb="32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</si>
</sst>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176" fontId="3" fillId="0" borderId="5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7" fontId="3" fillId="0" borderId="3" xfId="0" applyNumberFormat="1" applyFont="1" applyBorder="1">
      <alignment vertical="center"/>
    </xf>
    <xf numFmtId="0" fontId="2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176" fontId="2" fillId="0" borderId="0" xfId="0" applyNumberFormat="1" applyFont="1">
      <alignment vertical="center"/>
    </xf>
    <xf numFmtId="0" fontId="3" fillId="2" borderId="3" xfId="0" applyFont="1" applyFill="1" applyBorder="1">
      <alignment vertical="center"/>
    </xf>
    <xf numFmtId="176" fontId="3" fillId="2" borderId="3" xfId="0" applyNumberFormat="1" applyFont="1" applyFill="1" applyBorder="1">
      <alignment vertical="center"/>
    </xf>
    <xf numFmtId="0" fontId="3" fillId="3" borderId="6" xfId="0" applyFont="1" applyFill="1" applyBorder="1">
      <alignment vertical="center"/>
    </xf>
    <xf numFmtId="176" fontId="3" fillId="3" borderId="7" xfId="0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99"/>
      <color rgb="FF82FD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4</xdr:row>
      <xdr:rowOff>47625</xdr:rowOff>
    </xdr:from>
    <xdr:to>
      <xdr:col>5</xdr:col>
      <xdr:colOff>857250</xdr:colOff>
      <xdr:row>4</xdr:row>
      <xdr:rowOff>409575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15CFDA1E-4BE1-4DCC-9403-967D939B7B68}"/>
            </a:ext>
          </a:extLst>
        </xdr:cNvPr>
        <xdr:cNvSpPr/>
      </xdr:nvSpPr>
      <xdr:spPr>
        <a:xfrm>
          <a:off x="7029450" y="485775"/>
          <a:ext cx="476250" cy="361950"/>
        </a:xfrm>
        <a:prstGeom prst="downArrow">
          <a:avLst/>
        </a:prstGeom>
        <a:solidFill>
          <a:srgbClr val="FF3399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438150</xdr:colOff>
      <xdr:row>4</xdr:row>
      <xdr:rowOff>47625</xdr:rowOff>
    </xdr:from>
    <xdr:to>
      <xdr:col>6</xdr:col>
      <xdr:colOff>914400</xdr:colOff>
      <xdr:row>4</xdr:row>
      <xdr:rowOff>409575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87B08F97-1DA0-4948-B920-E3EFC4970BBA}"/>
            </a:ext>
          </a:extLst>
        </xdr:cNvPr>
        <xdr:cNvSpPr/>
      </xdr:nvSpPr>
      <xdr:spPr>
        <a:xfrm>
          <a:off x="8286750" y="485775"/>
          <a:ext cx="476250" cy="361950"/>
        </a:xfrm>
        <a:prstGeom prst="downArrow">
          <a:avLst/>
        </a:prstGeom>
        <a:solidFill>
          <a:srgbClr val="FF3399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5E692-F3AB-4E48-B2E5-76904C13A5A0}">
  <dimension ref="A1:G9"/>
  <sheetViews>
    <sheetView tabSelected="1" workbookViewId="0">
      <selection activeCell="D10" sqref="D10"/>
    </sheetView>
  </sheetViews>
  <sheetFormatPr defaultRowHeight="18" x14ac:dyDescent="0.55000000000000004"/>
  <cols>
    <col min="1" max="1" width="19.75" customWidth="1"/>
    <col min="2" max="2" width="13" customWidth="1"/>
    <col min="3" max="3" width="16.83203125" customWidth="1"/>
    <col min="4" max="4" width="21" customWidth="1"/>
    <col min="5" max="5" width="16.58203125" customWidth="1"/>
    <col min="6" max="6" width="15.75" customWidth="1"/>
    <col min="7" max="7" width="17.33203125" customWidth="1"/>
  </cols>
  <sheetData>
    <row r="1" spans="1:7" x14ac:dyDescent="0.55000000000000004">
      <c r="B1" s="17" t="s">
        <v>8</v>
      </c>
      <c r="C1" s="17"/>
      <c r="D1" s="17"/>
      <c r="E1" s="17"/>
      <c r="F1" s="17"/>
      <c r="G1" s="17"/>
    </row>
    <row r="2" spans="1:7" x14ac:dyDescent="0.55000000000000004">
      <c r="B2" s="17"/>
      <c r="C2" s="17"/>
      <c r="D2" s="17"/>
      <c r="E2" s="17"/>
      <c r="F2" s="17"/>
      <c r="G2" s="17"/>
    </row>
    <row r="4" spans="1:7" ht="35.15" customHeight="1" thickBot="1" x14ac:dyDescent="0.6">
      <c r="A4" s="1"/>
      <c r="B4" s="2" t="s">
        <v>0</v>
      </c>
      <c r="C4" s="2" t="s">
        <v>1</v>
      </c>
      <c r="D4" s="3" t="s">
        <v>5</v>
      </c>
      <c r="E4" s="3" t="s">
        <v>2</v>
      </c>
      <c r="F4" s="3" t="s">
        <v>6</v>
      </c>
      <c r="G4" s="3" t="s">
        <v>7</v>
      </c>
    </row>
    <row r="5" spans="1:7" ht="35.15" customHeight="1" thickBot="1" x14ac:dyDescent="0.6">
      <c r="A5" s="4" t="s">
        <v>3</v>
      </c>
      <c r="B5" s="15">
        <v>22</v>
      </c>
      <c r="C5" s="16">
        <v>500000</v>
      </c>
      <c r="D5" s="5"/>
      <c r="E5" s="6">
        <f>B5*C5/1000000</f>
        <v>11</v>
      </c>
      <c r="F5" s="7"/>
      <c r="G5" s="7"/>
    </row>
    <row r="6" spans="1:7" ht="35.15" customHeight="1" x14ac:dyDescent="0.55000000000000004">
      <c r="A6" s="10" t="s">
        <v>4</v>
      </c>
      <c r="B6" s="13">
        <v>20</v>
      </c>
      <c r="C6" s="14">
        <f>C5</f>
        <v>500000</v>
      </c>
      <c r="D6" s="11">
        <f>B6*C6/1000000*(16.5/20)</f>
        <v>8.25</v>
      </c>
      <c r="E6" s="11">
        <f>B6*C6/1000000*(3.5/20)</f>
        <v>1.75</v>
      </c>
      <c r="F6" s="8">
        <f>E5-E6</f>
        <v>9.25</v>
      </c>
      <c r="G6" s="9">
        <f>1-E6/E5</f>
        <v>0.84090909090909094</v>
      </c>
    </row>
    <row r="7" spans="1:7" ht="12" customHeight="1" x14ac:dyDescent="0.55000000000000004">
      <c r="A7" s="1"/>
      <c r="B7" s="1"/>
      <c r="C7" s="12"/>
      <c r="D7" s="1"/>
      <c r="E7" s="1"/>
      <c r="F7" s="1"/>
      <c r="G7" s="1"/>
    </row>
    <row r="8" spans="1:7" ht="35.15" customHeight="1" x14ac:dyDescent="0.55000000000000004"/>
    <row r="9" spans="1:7" ht="35.15" customHeight="1" x14ac:dyDescent="0.55000000000000004"/>
  </sheetData>
  <mergeCells count="1">
    <mergeCell ref="B1:G2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Yoshida_KRK</dc:creator>
  <cp:lastModifiedBy>濵本 和晃</cp:lastModifiedBy>
  <dcterms:created xsi:type="dcterms:W3CDTF">2024-09-05T08:11:20Z</dcterms:created>
  <dcterms:modified xsi:type="dcterms:W3CDTF">2024-09-19T01:41:07Z</dcterms:modified>
</cp:coreProperties>
</file>